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DEPT_ESTADISTICA\COMERCIO_EXTERIOR\CUADROS_TRIMESTRALES\Exportación\Año_2026\2.ABRIL A JUNIO_2026\"/>
    </mc:Choice>
  </mc:AlternateContent>
  <bookViews>
    <workbookView xWindow="0" yWindow="0" windowWidth="28800" windowHeight="12132"/>
  </bookViews>
  <sheets>
    <sheet name="ABRJUN_2026 " sheetId="2" r:id="rId1"/>
  </sheets>
  <definedNames>
    <definedName name="_xlnm.Print_Area" localSheetId="0">'ABRJUN_2026 '!$A$1:$C$41</definedName>
    <definedName name="Consulta_desde_INECP_NEW" localSheetId="0" hidden="1">'ABRJUN_2026 '!$A$12:$C$38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2" l="1"/>
  <c r="B13" i="2"/>
</calcChain>
</file>

<file path=xl/connections.xml><?xml version="1.0" encoding="utf-8"?>
<connections xmlns="http://schemas.openxmlformats.org/spreadsheetml/2006/main">
  <connection id="1" name="Consulta desde INECP_NEW1" type="1" refreshedVersion="5" background="1" refreshOnLoad="1" saveData="1">
    <dbPr connection="DSN=INECP;UID=export01;DBQ=INECP;DBA=W;APA=T;EXC=F;FEN=T;QTO=T;FRC=10;FDL=10;LOB=T;RST=T;BTD=F;BNF=F;BAM=IfAllSuccessful;NUM=NLS;DPM=F;MTS=T;MDI=F;CSR=F;FWC=F;FBS=64000;TLO=O;MLD=0;ODA=F;STE=F;TSZ=8192;AST=FLOAT;" command="SELECT V_EXPPRINCMERC.ANIO, V_EXPPRINCMERC.ARANCEL, V_EXPPRINCMERC.DESCRIPCION, round(V_EXPPRINCMERC.NETO/1000000,1), round(V_EXPPRINCMERC.FOB/1000000,1)_x000d__x000a_FROM ENCUESTA.V_EXPPRINCMERC V_EXPPRINCMERC"/>
  </connection>
</connections>
</file>

<file path=xl/sharedStrings.xml><?xml version="1.0" encoding="utf-8"?>
<sst xmlns="http://schemas.openxmlformats.org/spreadsheetml/2006/main" count="45" uniqueCount="44">
  <si>
    <t>DESCRIPCION</t>
  </si>
  <si>
    <t>TOTAL</t>
  </si>
  <si>
    <t>Otras mercaderías</t>
  </si>
  <si>
    <t>Peso neto</t>
  </si>
  <si>
    <t>Descripción arancelaria</t>
  </si>
  <si>
    <t>República de Panamá</t>
  </si>
  <si>
    <t>CONTRALORÍA GENERAL DE LA REPÚBLICA</t>
  </si>
  <si>
    <t>Instituto Nacional de Estadística y Censo</t>
  </si>
  <si>
    <t>Desperdicios y desechos, de fundición, de hierro o acero.</t>
  </si>
  <si>
    <t>Desperdicios y desechos, de aluminio.</t>
  </si>
  <si>
    <t>Ron.</t>
  </si>
  <si>
    <t>Aceite de palma y sus fracciones, en bruto.</t>
  </si>
  <si>
    <t>EXPORTACIÓN DE PRINCIPALES MERCADERÍAS DE LA REPÚBLICA, POR PESO Y VALOR FOB,</t>
  </si>
  <si>
    <t xml:space="preserve">Teca en bruto, incluso descortezadas, desalburadas o escuadradas. </t>
  </si>
  <si>
    <t>Desperdicios y desechos, de cobre.</t>
  </si>
  <si>
    <t>Atunes  de  aleta  amarilla  (rabiles), (Thunnus albacares),  frescos  o  refrigerados,  excepto   los  hígados,  huevas  y  lechas.</t>
  </si>
  <si>
    <t>Exportación (P)</t>
  </si>
  <si>
    <t>Sandías frescas.</t>
  </si>
  <si>
    <t>Cemento portland, excepto cemento blanco.</t>
  </si>
  <si>
    <t>Camarones congelados, incluso pelados o cocidos, excepto ahumados y cultivados.</t>
  </si>
  <si>
    <t>Los demás cortes (trozos), deshuesados, de carne de animales de la especie bovina, congelada.</t>
  </si>
  <si>
    <t>Bananas (Musa balbisiaca acuminata, Musa paradisiaca o Musa fapientum), frescas.</t>
  </si>
  <si>
    <t>Desperdicios y desechos de oro o de chapado (plaqué), de oro, excepto las  barreduras que contengan  otro metal precioso.</t>
  </si>
  <si>
    <t>Antihistamínicos, incluidos antipiréticos y antipruriginosos, preparados para usos terapéuticos o profilácticos, dosificados o acondicionados para la venta al por menor.</t>
  </si>
  <si>
    <t>Piñas (ananás), frescas o secas.</t>
  </si>
  <si>
    <t>Las demás construcciones  y  sus partes  de fundición, hierro o acero, excepto las construcciones prefabricadas de la partida 94.06; chapas, barras, perfiles, tubos y similares de fundición, hierro o acero, preparados para la construcción.</t>
  </si>
  <si>
    <t>Café oro, sin tostar y sin descafeinar.</t>
  </si>
  <si>
    <t>Camarones cultivados, sin ahumar, congelados.</t>
  </si>
  <si>
    <t>Cacao en grano, entero o partido, crudo o tostado.</t>
  </si>
  <si>
    <t>ROUND(V_EXPPRINCMERC.NETO/1000000,1)</t>
  </si>
  <si>
    <t>ROUND(V_EXPPRINCMERC.FOB/1000000,1)</t>
  </si>
  <si>
    <t>Harina de pescado.</t>
  </si>
  <si>
    <t>Otros cafés, sin tostar y sin descafeinar.</t>
  </si>
  <si>
    <t>Aceite de almendra, de palma (palmiste)* o babasú, y sus fracciones, en bruto.</t>
  </si>
  <si>
    <t>Aceites lubricantes de los tipos producidos nacionalmente.</t>
  </si>
  <si>
    <t>Grasas y aceites de  pescado  y  sus  fracciones, excepto    los aceites de hígado, incluso refinados, pero sin modificar químicamente.</t>
  </si>
  <si>
    <t>SEGÚN DESCRIPCIÓN ARANCELARIA: ABRIL A JUNIO 2026</t>
  </si>
  <si>
    <t>0.0 Cuando la cantidad es menor a la mitad de la unidad o fracción decimal adoptada, para la expresión del dato.</t>
  </si>
  <si>
    <t>(P) Cifras preliminares.</t>
  </si>
  <si>
    <t>Fuente:  Sistema Integrado de Gestión Aduanera (SIGA), de la Autoridad Nacional de Aduanas.</t>
  </si>
  <si>
    <t>Valor FOB</t>
  </si>
  <si>
    <t xml:space="preserve">(En millones </t>
  </si>
  <si>
    <t xml:space="preserve"> de kilos)</t>
  </si>
  <si>
    <t xml:space="preserve">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</si>
</sst>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203E"/>
        <bgColor indexed="64"/>
      </patternFill>
    </fill>
    <fill>
      <patternFill patternType="solid">
        <fgColor rgb="FF0F243E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3" fontId="1" fillId="2" borderId="2" xfId="0" applyNumberFormat="1" applyFont="1" applyFill="1" applyBorder="1" applyAlignment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3" fontId="1" fillId="2" borderId="0" xfId="0" applyNumberFormat="1" applyFont="1" applyFill="1" applyAlignment="1"/>
    <xf numFmtId="3" fontId="1" fillId="2" borderId="0" xfId="0" applyNumberFormat="1" applyFont="1" applyFill="1" applyBorder="1" applyAlignment="1"/>
    <xf numFmtId="0" fontId="4" fillId="2" borderId="0" xfId="0" applyFont="1" applyFill="1"/>
    <xf numFmtId="0" fontId="1" fillId="2" borderId="0" xfId="0" applyFont="1" applyFill="1" applyAlignment="1"/>
    <xf numFmtId="164" fontId="2" fillId="2" borderId="2" xfId="0" applyNumberFormat="1" applyFont="1" applyFill="1" applyBorder="1" applyAlignment="1">
      <alignment horizontal="right" vertical="center"/>
    </xf>
    <xf numFmtId="164" fontId="2" fillId="2" borderId="0" xfId="0" applyNumberFormat="1" applyFont="1" applyFill="1" applyBorder="1" applyAlignment="1">
      <alignment horizontal="right" vertical="center"/>
    </xf>
    <xf numFmtId="164" fontId="1" fillId="2" borderId="4" xfId="0" applyNumberFormat="1" applyFont="1" applyFill="1" applyBorder="1" applyAlignment="1">
      <alignment vertical="top"/>
    </xf>
    <xf numFmtId="164" fontId="1" fillId="2" borderId="5" xfId="0" applyNumberFormat="1" applyFont="1" applyFill="1" applyBorder="1" applyAlignment="1">
      <alignment vertical="top"/>
    </xf>
    <xf numFmtId="0" fontId="6" fillId="2" borderId="0" xfId="0" applyFont="1" applyFill="1" applyBorder="1" applyAlignment="1">
      <alignment horizontal="left"/>
    </xf>
    <xf numFmtId="0" fontId="1" fillId="2" borderId="0" xfId="0" applyFont="1" applyFill="1" applyBorder="1" applyAlignment="1"/>
    <xf numFmtId="0" fontId="1" fillId="2" borderId="0" xfId="0" applyFont="1" applyFill="1" applyBorder="1" applyAlignment="1">
      <alignment vertical="center"/>
    </xf>
    <xf numFmtId="3" fontId="1" fillId="2" borderId="0" xfId="0" applyNumberFormat="1" applyFont="1" applyFill="1" applyBorder="1"/>
    <xf numFmtId="164" fontId="3" fillId="2" borderId="2" xfId="0" applyNumberFormat="1" applyFont="1" applyFill="1" applyBorder="1" applyAlignment="1">
      <alignment wrapText="1"/>
    </xf>
    <xf numFmtId="164" fontId="3" fillId="2" borderId="0" xfId="0" applyNumberFormat="1" applyFont="1" applyFill="1" applyBorder="1" applyAlignment="1">
      <alignment wrapText="1"/>
    </xf>
    <xf numFmtId="164" fontId="3" fillId="2" borderId="2" xfId="0" applyNumberFormat="1" applyFont="1" applyFill="1" applyBorder="1" applyAlignment="1"/>
    <xf numFmtId="164" fontId="3" fillId="2" borderId="0" xfId="0" applyNumberFormat="1" applyFont="1" applyFill="1" applyBorder="1" applyAlignment="1"/>
    <xf numFmtId="164" fontId="1" fillId="2" borderId="2" xfId="0" applyNumberFormat="1" applyFont="1" applyFill="1" applyBorder="1" applyAlignment="1">
      <alignment wrapText="1"/>
    </xf>
    <xf numFmtId="164" fontId="1" fillId="2" borderId="0" xfId="0" applyNumberFormat="1" applyFont="1" applyFill="1" applyBorder="1" applyAlignment="1">
      <alignment wrapText="1"/>
    </xf>
    <xf numFmtId="164" fontId="1" fillId="2" borderId="0" xfId="0" applyNumberFormat="1" applyFont="1" applyFill="1" applyAlignment="1">
      <alignment wrapText="1"/>
    </xf>
    <xf numFmtId="3" fontId="2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vertical="top" wrapText="1"/>
    </xf>
    <xf numFmtId="3" fontId="1" fillId="2" borderId="3" xfId="0" applyNumberFormat="1" applyFont="1" applyFill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3" fontId="5" fillId="4" borderId="11" xfId="0" applyNumberFormat="1" applyFont="1" applyFill="1" applyBorder="1" applyAlignment="1">
      <alignment horizontal="center" vertical="center"/>
    </xf>
    <xf numFmtId="3" fontId="5" fillId="4" borderId="6" xfId="0" applyNumberFormat="1" applyFont="1" applyFill="1" applyBorder="1" applyAlignment="1">
      <alignment horizontal="center"/>
    </xf>
    <xf numFmtId="3" fontId="5" fillId="4" borderId="10" xfId="0" applyNumberFormat="1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 vertical="top"/>
    </xf>
    <xf numFmtId="0" fontId="5" fillId="3" borderId="7" xfId="0" applyFont="1" applyFill="1" applyBorder="1" applyAlignment="1">
      <alignment horizontal="center" vertical="center"/>
    </xf>
    <xf numFmtId="3" fontId="5" fillId="3" borderId="8" xfId="0" applyNumberFormat="1" applyFont="1" applyFill="1" applyBorder="1" applyAlignment="1">
      <alignment horizontal="center" vertical="center"/>
    </xf>
    <xf numFmtId="3" fontId="5" fillId="3" borderId="9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5"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#,##0.0"/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#,##0.0"/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colors>
    <mruColors>
      <color rgb="FF0F203E"/>
      <color rgb="FFE2E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onsulta desde INECP_NEW" refreshOnLoad="1" growShrinkType="overwriteClear" adjustColumnWidth="0" connectionId="1" autoFormatId="16" applyNumberFormats="0" applyBorderFormats="0" applyFontFormats="0" applyPatternFormats="0" applyAlignmentFormats="0" applyWidthHeightFormats="0">
  <queryTableRefresh nextId="6">
    <queryTableFields count="3">
      <queryTableField id="3" name="DESCRIPCION" tableColumnId="8"/>
      <queryTableField id="4" name="ROUND(V_EXPPRINCMERC.NETO/1000000,1)" tableColumnId="9"/>
      <queryTableField id="5" name="ROUND(V_EXPPRINCMERC.FOB/1000000,1)" tableColumnId="10"/>
    </queryTableFields>
    <queryTableDeletedFields count="2">
      <deletedField name="ANIO"/>
      <deletedField name="ARANCEL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Tabla_Consulta_desde_INECP_NEW3" displayName="Tabla_Consulta_desde_INECP_NEW3" ref="A12:C38" tableType="queryTable" totalsRowShown="0" headerRowDxfId="4" dataDxfId="3">
  <tableColumns count="3">
    <tableColumn id="8" uniqueName="8" name="DESCRIPCION" queryTableFieldId="3" dataDxfId="2"/>
    <tableColumn id="9" uniqueName="9" name="ROUND(V_EXPPRINCMERC.NETO/1000000,1)" queryTableFieldId="4" dataDxfId="1"/>
    <tableColumn id="10" uniqueName="10" name="ROUND(V_EXPPRINCMERC.FOB/1000000,1)" queryTableFieldId="5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showGridLines="0" tabSelected="1" zoomScaleNormal="100" workbookViewId="0">
      <selection activeCell="G13" sqref="G13"/>
    </sheetView>
  </sheetViews>
  <sheetFormatPr baseColWidth="10" defaultColWidth="11.44140625" defaultRowHeight="13.2" x14ac:dyDescent="0.25"/>
  <cols>
    <col min="1" max="1" width="74" style="5" customWidth="1"/>
    <col min="2" max="2" width="14.77734375" style="5" customWidth="1"/>
    <col min="3" max="3" width="14.77734375" style="1" customWidth="1"/>
    <col min="4" max="16384" width="11.44140625" style="1"/>
  </cols>
  <sheetData>
    <row r="1" spans="1:3" x14ac:dyDescent="0.25">
      <c r="A1" s="35" t="s">
        <v>5</v>
      </c>
      <c r="B1" s="35"/>
      <c r="C1" s="35"/>
    </row>
    <row r="2" spans="1:3" x14ac:dyDescent="0.25">
      <c r="A2" s="39" t="s">
        <v>6</v>
      </c>
      <c r="B2" s="39"/>
      <c r="C2" s="39"/>
    </row>
    <row r="3" spans="1:3" x14ac:dyDescent="0.25">
      <c r="A3" s="35" t="s">
        <v>7</v>
      </c>
      <c r="B3" s="35"/>
      <c r="C3" s="35"/>
    </row>
    <row r="4" spans="1:3" ht="14.4" x14ac:dyDescent="0.3">
      <c r="A4" s="1"/>
      <c r="B4" s="36"/>
      <c r="C4" s="37"/>
    </row>
    <row r="5" spans="1:3" x14ac:dyDescent="0.25">
      <c r="A5" s="38" t="s">
        <v>12</v>
      </c>
      <c r="B5" s="38"/>
      <c r="C5" s="38"/>
    </row>
    <row r="6" spans="1:3" x14ac:dyDescent="0.25">
      <c r="A6" s="38" t="s">
        <v>36</v>
      </c>
      <c r="B6" s="38"/>
      <c r="C6" s="38"/>
    </row>
    <row r="7" spans="1:3" x14ac:dyDescent="0.25">
      <c r="A7" s="27"/>
      <c r="B7" s="27"/>
      <c r="C7" s="27"/>
    </row>
    <row r="8" spans="1:3" ht="19.95" customHeight="1" x14ac:dyDescent="0.25">
      <c r="A8" s="32" t="s">
        <v>4</v>
      </c>
      <c r="B8" s="33" t="s">
        <v>16</v>
      </c>
      <c r="C8" s="34"/>
    </row>
    <row r="9" spans="1:3" ht="15" customHeight="1" x14ac:dyDescent="0.25">
      <c r="A9" s="32"/>
      <c r="B9" s="29" t="s">
        <v>3</v>
      </c>
      <c r="C9" s="30" t="s">
        <v>40</v>
      </c>
    </row>
    <row r="10" spans="1:3" ht="15" customHeight="1" x14ac:dyDescent="0.25">
      <c r="A10" s="32"/>
      <c r="B10" s="28" t="s">
        <v>41</v>
      </c>
      <c r="C10" s="28" t="s">
        <v>41</v>
      </c>
    </row>
    <row r="11" spans="1:3" ht="15" customHeight="1" x14ac:dyDescent="0.25">
      <c r="A11" s="32"/>
      <c r="B11" s="31" t="s">
        <v>42</v>
      </c>
      <c r="C11" s="31" t="s">
        <v>43</v>
      </c>
    </row>
    <row r="12" spans="1:3" ht="12.75" hidden="1" customHeight="1" x14ac:dyDescent="0.25">
      <c r="A12" s="2" t="s">
        <v>0</v>
      </c>
      <c r="B12" s="6" t="s">
        <v>29</v>
      </c>
      <c r="C12" s="7" t="s">
        <v>30</v>
      </c>
    </row>
    <row r="13" spans="1:3" s="3" customFormat="1" ht="25.05" customHeight="1" x14ac:dyDescent="0.3">
      <c r="A13" s="24" t="s">
        <v>1</v>
      </c>
      <c r="B13" s="9">
        <f>SUM(B14:B38)</f>
        <v>455.00318399999986</v>
      </c>
      <c r="C13" s="10">
        <f>SUM(C14:C38)</f>
        <v>283.85985199999993</v>
      </c>
    </row>
    <row r="14" spans="1:3" s="4" customFormat="1" x14ac:dyDescent="0.25">
      <c r="A14" s="25" t="s">
        <v>21</v>
      </c>
      <c r="B14" s="17">
        <v>78.119212000000005</v>
      </c>
      <c r="C14" s="18">
        <v>38.071441</v>
      </c>
    </row>
    <row r="15" spans="1:3" s="4" customFormat="1" x14ac:dyDescent="0.25">
      <c r="A15" s="25" t="s">
        <v>19</v>
      </c>
      <c r="B15" s="17">
        <v>4.0231779999999997</v>
      </c>
      <c r="C15" s="18">
        <v>31.215512</v>
      </c>
    </row>
    <row r="16" spans="1:3" s="4" customFormat="1" x14ac:dyDescent="0.25">
      <c r="A16" s="25" t="s">
        <v>13</v>
      </c>
      <c r="B16" s="17">
        <v>123.22551799999999</v>
      </c>
      <c r="C16" s="18">
        <v>16.639513000000001</v>
      </c>
    </row>
    <row r="17" spans="1:3" s="4" customFormat="1" x14ac:dyDescent="0.25">
      <c r="A17" s="25" t="s">
        <v>11</v>
      </c>
      <c r="B17" s="17">
        <v>13.157909999999999</v>
      </c>
      <c r="C17" s="18">
        <v>15.082392</v>
      </c>
    </row>
    <row r="18" spans="1:3" s="4" customFormat="1" x14ac:dyDescent="0.25">
      <c r="A18" s="25" t="s">
        <v>8</v>
      </c>
      <c r="B18" s="17">
        <v>37.179409999999997</v>
      </c>
      <c r="C18" s="18">
        <v>10.149073</v>
      </c>
    </row>
    <row r="19" spans="1:3" s="4" customFormat="1" ht="26.4" x14ac:dyDescent="0.25">
      <c r="A19" s="25" t="s">
        <v>23</v>
      </c>
      <c r="B19" s="17">
        <v>0.29960700000000001</v>
      </c>
      <c r="C19" s="18">
        <v>9.2761610000000001</v>
      </c>
    </row>
    <row r="20" spans="1:3" s="4" customFormat="1" x14ac:dyDescent="0.25">
      <c r="A20" s="25" t="s">
        <v>17</v>
      </c>
      <c r="B20" s="17">
        <v>14.002056</v>
      </c>
      <c r="C20" s="18">
        <v>8.3994940000000007</v>
      </c>
    </row>
    <row r="21" spans="1:3" s="4" customFormat="1" x14ac:dyDescent="0.25">
      <c r="A21" s="25" t="s">
        <v>26</v>
      </c>
      <c r="B21" s="17">
        <v>0.46039099999999999</v>
      </c>
      <c r="C21" s="18">
        <v>7.2747710000000003</v>
      </c>
    </row>
    <row r="22" spans="1:3" s="4" customFormat="1" x14ac:dyDescent="0.25">
      <c r="A22" s="25" t="s">
        <v>18</v>
      </c>
      <c r="B22" s="17">
        <v>73.875415000000004</v>
      </c>
      <c r="C22" s="18">
        <v>7.136552</v>
      </c>
    </row>
    <row r="23" spans="1:3" s="4" customFormat="1" x14ac:dyDescent="0.25">
      <c r="A23" s="25" t="s">
        <v>31</v>
      </c>
      <c r="B23" s="17">
        <v>3.13991</v>
      </c>
      <c r="C23" s="18">
        <v>6.6729659999999997</v>
      </c>
    </row>
    <row r="24" spans="1:3" s="4" customFormat="1" ht="26.4" x14ac:dyDescent="0.25">
      <c r="A24" s="25" t="s">
        <v>22</v>
      </c>
      <c r="B24" s="17">
        <v>1.6000000000000001E-4</v>
      </c>
      <c r="C24" s="18">
        <v>6.1592010000000004</v>
      </c>
    </row>
    <row r="25" spans="1:3" s="4" customFormat="1" x14ac:dyDescent="0.25">
      <c r="A25" s="25" t="s">
        <v>9</v>
      </c>
      <c r="B25" s="17">
        <v>9.9247610000000002</v>
      </c>
      <c r="C25" s="18">
        <v>5.8307869999999999</v>
      </c>
    </row>
    <row r="26" spans="1:3" s="4" customFormat="1" ht="26.4" x14ac:dyDescent="0.25">
      <c r="A26" s="25" t="s">
        <v>20</v>
      </c>
      <c r="B26" s="17">
        <v>0.80893099999999996</v>
      </c>
      <c r="C26" s="18">
        <v>5.7987109999999999</v>
      </c>
    </row>
    <row r="27" spans="1:3" s="4" customFormat="1" ht="26.4" x14ac:dyDescent="0.25">
      <c r="A27" s="25" t="s">
        <v>15</v>
      </c>
      <c r="B27" s="17">
        <v>1.2738700000000001</v>
      </c>
      <c r="C27" s="18">
        <v>4.902463</v>
      </c>
    </row>
    <row r="28" spans="1:3" s="4" customFormat="1" x14ac:dyDescent="0.25">
      <c r="A28" s="25" t="s">
        <v>24</v>
      </c>
      <c r="B28" s="17">
        <v>6.9093340000000003</v>
      </c>
      <c r="C28" s="18">
        <v>4.6557849999999998</v>
      </c>
    </row>
    <row r="29" spans="1:3" s="4" customFormat="1" x14ac:dyDescent="0.25">
      <c r="A29" s="25" t="s">
        <v>32</v>
      </c>
      <c r="B29" s="17">
        <v>9.6036999999999997E-2</v>
      </c>
      <c r="C29" s="18">
        <v>4.0531620000000004</v>
      </c>
    </row>
    <row r="30" spans="1:3" s="4" customFormat="1" x14ac:dyDescent="0.25">
      <c r="A30" s="25" t="s">
        <v>33</v>
      </c>
      <c r="B30" s="17">
        <v>2.1718790000000001</v>
      </c>
      <c r="C30" s="18">
        <v>3.9850889999999999</v>
      </c>
    </row>
    <row r="31" spans="1:3" s="4" customFormat="1" x14ac:dyDescent="0.25">
      <c r="A31" s="25" t="s">
        <v>10</v>
      </c>
      <c r="B31" s="17">
        <v>1.03868</v>
      </c>
      <c r="C31" s="18">
        <v>3.506561</v>
      </c>
    </row>
    <row r="32" spans="1:3" s="4" customFormat="1" x14ac:dyDescent="0.25">
      <c r="A32" s="25" t="s">
        <v>27</v>
      </c>
      <c r="B32" s="17">
        <v>0.51713799999999999</v>
      </c>
      <c r="C32" s="18">
        <v>3.44895</v>
      </c>
    </row>
    <row r="33" spans="1:3" s="4" customFormat="1" x14ac:dyDescent="0.25">
      <c r="A33" s="25" t="s">
        <v>34</v>
      </c>
      <c r="B33" s="17">
        <v>1.915028</v>
      </c>
      <c r="C33" s="18">
        <v>3.2245439999999999</v>
      </c>
    </row>
    <row r="34" spans="1:3" s="3" customFormat="1" ht="39.6" x14ac:dyDescent="0.25">
      <c r="A34" s="25" t="s">
        <v>25</v>
      </c>
      <c r="B34" s="19">
        <v>1.3662460000000001</v>
      </c>
      <c r="C34" s="20">
        <v>3.0454330000000001</v>
      </c>
    </row>
    <row r="35" spans="1:3" x14ac:dyDescent="0.25">
      <c r="A35" s="25" t="s">
        <v>28</v>
      </c>
      <c r="B35" s="21">
        <v>0.36160599999999998</v>
      </c>
      <c r="C35" s="22">
        <v>2.8904299999999998</v>
      </c>
    </row>
    <row r="36" spans="1:3" x14ac:dyDescent="0.25">
      <c r="A36" s="25" t="s">
        <v>14</v>
      </c>
      <c r="B36" s="21">
        <v>1.8569880000000001</v>
      </c>
      <c r="C36" s="23">
        <v>2.8431920000000002</v>
      </c>
    </row>
    <row r="37" spans="1:3" ht="26.4" x14ac:dyDescent="0.25">
      <c r="A37" s="25" t="s">
        <v>35</v>
      </c>
      <c r="B37" s="21">
        <v>0.64200000000000002</v>
      </c>
      <c r="C37" s="23">
        <v>2.6540699999999999</v>
      </c>
    </row>
    <row r="38" spans="1:3" s="8" customFormat="1" ht="19.95" customHeight="1" x14ac:dyDescent="0.25">
      <c r="A38" s="26" t="s">
        <v>2</v>
      </c>
      <c r="B38" s="11">
        <v>78.637918999999997</v>
      </c>
      <c r="C38" s="12">
        <v>76.943599000000006</v>
      </c>
    </row>
    <row r="39" spans="1:3" ht="19.95" customHeight="1" x14ac:dyDescent="0.25">
      <c r="A39" s="13" t="s">
        <v>37</v>
      </c>
      <c r="B39" s="14"/>
      <c r="C39" s="6"/>
    </row>
    <row r="40" spans="1:3" x14ac:dyDescent="0.25">
      <c r="A40" s="15" t="s">
        <v>38</v>
      </c>
      <c r="B40" s="16"/>
      <c r="C40" s="16"/>
    </row>
    <row r="41" spans="1:3" x14ac:dyDescent="0.25">
      <c r="A41" s="15" t="s">
        <v>39</v>
      </c>
      <c r="B41" s="16"/>
      <c r="C41" s="16"/>
    </row>
  </sheetData>
  <mergeCells count="8">
    <mergeCell ref="A8:A11"/>
    <mergeCell ref="B8:C8"/>
    <mergeCell ref="A1:C1"/>
    <mergeCell ref="B4:C4"/>
    <mergeCell ref="A6:C6"/>
    <mergeCell ref="A2:C2"/>
    <mergeCell ref="A3:C3"/>
    <mergeCell ref="A5:C5"/>
  </mergeCells>
  <printOptions horizontalCentered="1"/>
  <pageMargins left="0.70866141732283472" right="0.70866141732283472" top="0.74803149606299213" bottom="0.74803149606299213" header="0.31496062992125984" footer="0.31496062992125984"/>
  <pageSetup scale="8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ABRJUN_2026 </vt:lpstr>
      <vt:lpstr>'ABRJUN_2026 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ALVARADO DE SUNGTAO</dc:creator>
  <cp:lastModifiedBy>LIRIDMA CARRASCO</cp:lastModifiedBy>
  <cp:lastPrinted>2026-08-05T17:51:59Z</cp:lastPrinted>
  <dcterms:created xsi:type="dcterms:W3CDTF">2018-03-09T17:15:36Z</dcterms:created>
  <dcterms:modified xsi:type="dcterms:W3CDTF">2026-08-05T17:52:02Z</dcterms:modified>
</cp:coreProperties>
</file>